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465" windowHeight="7155" tabRatio="858" xr2:uid="{00000000-000D-0000-FFFF-FFFF00000000}"/>
  </bookViews>
  <sheets>
    <sheet name="HLOOKUP" sheetId="1" r:id="rId1"/>
    <sheet name="APPROXIMATE MATCH" sheetId="2" r:id="rId2"/>
    <sheet name="DESCENDING ORDER" sheetId="3" r:id="rId3"/>
    <sheet name="FORMAT ISSUES" sheetId="4" r:id="rId4"/>
    <sheet name="MULTIPLE LOOKUP VALUES" sheetId="5" r:id="rId5"/>
  </sheets>
  <definedNames>
    <definedName name="account">HLOOKUP!$E$10</definedName>
    <definedName name="data">HLOOKUP!$E$4:$H$7</definedName>
    <definedName name="rownum">HLOOKUP!$E$11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5" l="1"/>
  <c r="C9" i="3"/>
  <c r="C10" i="3"/>
  <c r="C10" i="4"/>
  <c r="C10" i="5"/>
  <c r="C10" i="2"/>
  <c r="D14" i="1" l="1"/>
  <c r="E15" i="1"/>
  <c r="H7" i="1" l="1"/>
  <c r="G7" i="1"/>
  <c r="F7" i="1"/>
  <c r="E7" i="1"/>
</calcChain>
</file>

<file path=xl/sharedStrings.xml><?xml version="1.0" encoding="utf-8"?>
<sst xmlns="http://schemas.openxmlformats.org/spreadsheetml/2006/main" count="65" uniqueCount="33">
  <si>
    <t>Account ID</t>
  </si>
  <si>
    <t>Prior Month Value</t>
  </si>
  <si>
    <t>Current Month Value</t>
  </si>
  <si>
    <t>Monthly Change</t>
  </si>
  <si>
    <t>111A</t>
  </si>
  <si>
    <t>222A</t>
  </si>
  <si>
    <t>333A</t>
  </si>
  <si>
    <t>444A</t>
  </si>
  <si>
    <t>Formula Text</t>
  </si>
  <si>
    <t>Which Row (Number) Contains the Needed Value?</t>
  </si>
  <si>
    <t>Experiment by changing the blue inputs below</t>
  </si>
  <si>
    <t>Be sure to enter non-integer values in the blue cell, to see how approximate matches work</t>
  </si>
  <si>
    <t>Value</t>
  </si>
  <si>
    <t>ID</t>
  </si>
  <si>
    <t>A</t>
  </si>
  <si>
    <t>B</t>
  </si>
  <si>
    <t>C</t>
  </si>
  <si>
    <t>D</t>
  </si>
  <si>
    <t>E</t>
  </si>
  <si>
    <t>Value to Look Up:</t>
  </si>
  <si>
    <t>Lookup Result:</t>
  </si>
  <si>
    <t>Formula Text:</t>
  </si>
  <si>
    <t>Use HLOOKUP to find the ID corresponding to the Value provided in the blue cell.  Use TRUE as the 4th argument</t>
  </si>
  <si>
    <t>Observe the HLOOKUP formula results when the Values in the table are not in ascending order (from left to right)</t>
  </si>
  <si>
    <t>Convert the Values to numbers, and observe the VLOOKUP result</t>
  </si>
  <si>
    <t>1</t>
  </si>
  <si>
    <t>2</t>
  </si>
  <si>
    <t>3</t>
  </si>
  <si>
    <t>4</t>
  </si>
  <si>
    <t>5</t>
  </si>
  <si>
    <t>The Values in row 4 are formatted as Text.  Use HLOOKUP to return a corresponding ID (use TRUE as the 4th argument)</t>
  </si>
  <si>
    <t>Starting from the Value 5, and moving left, change all the Values to 6, and observe the Lookup Result</t>
  </si>
  <si>
    <t>Use the HLOOKUP function to look up the value in the below table which corresponds to the two blue inputs (use FALSE in the 4th argument)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</si>
</sst>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Fill="1" applyBorder="1" applyAlignment="1">
      <alignment horizontal="right" indent="1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4" borderId="1" xfId="1" applyFont="1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6" borderId="1" xfId="0" applyFill="1" applyBorder="1" applyAlignment="1">
      <alignment horizontal="left"/>
    </xf>
    <xf numFmtId="0" fontId="0" fillId="2" borderId="1" xfId="0" applyFill="1" applyBorder="1"/>
    <xf numFmtId="49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0" xfId="0" applyFont="1"/>
  </cellXfs>
  <cellStyles count="2">
    <cellStyle name="Comma" xfId="1" builtinId="3"/>
    <cellStyle name="Normal" xfId="0" builtinId="0"/>
  </cellStyles>
  <dxfs count="17"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A3" sqref="A3"/>
    </sheetView>
  </sheetViews>
  <sheetFormatPr defaultRowHeight="15" x14ac:dyDescent="0.25"/>
  <cols>
    <col min="4" max="4" width="25.140625" customWidth="1"/>
    <col min="5" max="8" width="12.42578125" customWidth="1"/>
  </cols>
  <sheetData>
    <row r="1" spans="1:8" x14ac:dyDescent="0.25">
      <c r="A1" s="14" t="s">
        <v>32</v>
      </c>
    </row>
    <row r="2" spans="1:8" x14ac:dyDescent="0.25">
      <c r="A2" t="s">
        <v>10</v>
      </c>
    </row>
    <row r="4" spans="1:8" x14ac:dyDescent="0.25">
      <c r="D4" s="6" t="s">
        <v>0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x14ac:dyDescent="0.25">
      <c r="D5" s="6" t="s">
        <v>2</v>
      </c>
      <c r="E5" s="5">
        <v>100</v>
      </c>
      <c r="F5" s="5">
        <v>200</v>
      </c>
      <c r="G5" s="5">
        <v>300</v>
      </c>
      <c r="H5" s="5">
        <v>400</v>
      </c>
    </row>
    <row r="6" spans="1:8" x14ac:dyDescent="0.25">
      <c r="D6" s="6" t="s">
        <v>1</v>
      </c>
      <c r="E6" s="5">
        <v>50</v>
      </c>
      <c r="F6" s="5">
        <v>150</v>
      </c>
      <c r="G6" s="5">
        <v>325</v>
      </c>
      <c r="H6" s="5">
        <v>400</v>
      </c>
    </row>
    <row r="7" spans="1:8" x14ac:dyDescent="0.25">
      <c r="D7" s="6" t="s">
        <v>3</v>
      </c>
      <c r="E7" s="5">
        <f>E6-E5</f>
        <v>-50</v>
      </c>
      <c r="F7" s="5">
        <f>F6-F5</f>
        <v>-50</v>
      </c>
      <c r="G7" s="5">
        <f>G6-G5</f>
        <v>25</v>
      </c>
      <c r="H7" s="5">
        <f>H6-H5</f>
        <v>0</v>
      </c>
    </row>
    <row r="10" spans="1:8" x14ac:dyDescent="0.25">
      <c r="D10" s="1" t="s">
        <v>0</v>
      </c>
      <c r="E10" s="3" t="s">
        <v>6</v>
      </c>
    </row>
    <row r="11" spans="1:8" x14ac:dyDescent="0.25">
      <c r="D11" s="2" t="s">
        <v>9</v>
      </c>
      <c r="E11" s="3">
        <v>4</v>
      </c>
    </row>
    <row r="14" spans="1:8" x14ac:dyDescent="0.25">
      <c r="D14" s="2" t="str">
        <f>IFERROR(INDEX(D4:D7,E11,1)&amp;" Result","")</f>
        <v>Monthly Change Result</v>
      </c>
      <c r="E14" s="4"/>
    </row>
    <row r="15" spans="1:8" x14ac:dyDescent="0.25">
      <c r="D15" s="2" t="s">
        <v>8</v>
      </c>
      <c r="E15" t="str">
        <f ca="1">IFERROR(_xlfn.FORMULATEXT(E14),"")</f>
        <v/>
      </c>
    </row>
  </sheetData>
  <conditionalFormatting sqref="E4:H7">
    <cfRule type="expression" dxfId="16" priority="1">
      <formula>AND($E$10=E$4,$E$11=ROWS(E$4:E4))</formula>
    </cfRule>
    <cfRule type="expression" dxfId="15" priority="2">
      <formula>$E$11=ROWS(E$4:E4)</formula>
    </cfRule>
    <cfRule type="expression" dxfId="14" priority="3">
      <formula>$E$10=E$4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5826-5BC6-4C3E-9626-84C874C8F1B4}">
  <dimension ref="A1:G10"/>
  <sheetViews>
    <sheetView showGridLines="0" workbookViewId="0">
      <selection activeCell="A3" sqref="A3"/>
    </sheetView>
  </sheetViews>
  <sheetFormatPr defaultRowHeight="15" x14ac:dyDescent="0.25"/>
  <sheetData>
    <row r="1" spans="1:7" x14ac:dyDescent="0.25">
      <c r="A1" t="s">
        <v>22</v>
      </c>
    </row>
    <row r="2" spans="1:7" x14ac:dyDescent="0.25">
      <c r="A2" t="s">
        <v>11</v>
      </c>
    </row>
    <row r="4" spans="1:7" x14ac:dyDescent="0.25">
      <c r="B4" s="7" t="s">
        <v>12</v>
      </c>
      <c r="C4" s="8">
        <v>1</v>
      </c>
      <c r="D4" s="8">
        <v>2</v>
      </c>
      <c r="E4" s="8">
        <v>3</v>
      </c>
      <c r="F4" s="8">
        <v>4</v>
      </c>
      <c r="G4" s="8">
        <v>5</v>
      </c>
    </row>
    <row r="5" spans="1:7" x14ac:dyDescent="0.25"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7" spans="1:7" x14ac:dyDescent="0.25">
      <c r="B7" s="9" t="s">
        <v>19</v>
      </c>
      <c r="C7" s="10">
        <v>2.1</v>
      </c>
    </row>
    <row r="9" spans="1:7" x14ac:dyDescent="0.25">
      <c r="B9" s="9" t="s">
        <v>20</v>
      </c>
      <c r="C9" s="11"/>
    </row>
    <row r="10" spans="1:7" x14ac:dyDescent="0.25">
      <c r="B10" s="9" t="s">
        <v>21</v>
      </c>
      <c r="C10" t="str">
        <f ca="1">IFERROR(_xlfn.FORMULATEXT(C9),"")</f>
        <v/>
      </c>
    </row>
  </sheetData>
  <conditionalFormatting sqref="C4:G4">
    <cfRule type="expression" dxfId="13" priority="3">
      <formula>ROUNDDOWN($C$7,0)=C$4</formula>
    </cfRule>
    <cfRule type="expression" dxfId="12" priority="4">
      <formula>AND($C$7&gt;MAX($C$4:$G$4),C$4=MAX($C$4:$G$4))</formula>
    </cfRule>
  </conditionalFormatting>
  <conditionalFormatting sqref="C5:G5">
    <cfRule type="expression" dxfId="11" priority="1">
      <formula>AND($C$7&gt;MAX($C$4:$G$4),C$4=MAX($C$4:$G$4))</formula>
    </cfRule>
    <cfRule type="expression" dxfId="10" priority="2">
      <formula>ROUNDDOWN($C$7,0)=C$4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E439-1E77-4676-A74B-93DCE295FCB9}">
  <dimension ref="A1:G10"/>
  <sheetViews>
    <sheetView showGridLines="0" workbookViewId="0">
      <selection activeCell="A2" sqref="A2"/>
    </sheetView>
  </sheetViews>
  <sheetFormatPr defaultRowHeight="15" x14ac:dyDescent="0.25"/>
  <sheetData>
    <row r="1" spans="1:7" x14ac:dyDescent="0.25">
      <c r="A1" t="s">
        <v>23</v>
      </c>
    </row>
    <row r="4" spans="1:7" x14ac:dyDescent="0.25">
      <c r="B4" s="7" t="s">
        <v>12</v>
      </c>
      <c r="C4" s="8">
        <v>5</v>
      </c>
      <c r="D4" s="8">
        <v>4</v>
      </c>
      <c r="E4" s="8">
        <v>3</v>
      </c>
      <c r="F4" s="8">
        <v>2</v>
      </c>
      <c r="G4" s="8">
        <v>1</v>
      </c>
    </row>
    <row r="5" spans="1:7" x14ac:dyDescent="0.25">
      <c r="B5" s="7" t="s">
        <v>13</v>
      </c>
      <c r="C5" s="8" t="s">
        <v>18</v>
      </c>
      <c r="D5" s="8" t="s">
        <v>17</v>
      </c>
      <c r="E5" s="8" t="s">
        <v>16</v>
      </c>
      <c r="F5" s="8" t="s">
        <v>15</v>
      </c>
      <c r="G5" s="8" t="s">
        <v>14</v>
      </c>
    </row>
    <row r="7" spans="1:7" x14ac:dyDescent="0.25">
      <c r="B7" s="9" t="s">
        <v>19</v>
      </c>
      <c r="C7" s="10">
        <v>3.5</v>
      </c>
    </row>
    <row r="9" spans="1:7" x14ac:dyDescent="0.25">
      <c r="B9" s="9" t="s">
        <v>20</v>
      </c>
      <c r="C9" s="11" t="str">
        <f>HLOOKUP(C7,C4:G5,2,TRUE)</f>
        <v>A</v>
      </c>
    </row>
    <row r="10" spans="1:7" x14ac:dyDescent="0.25">
      <c r="B10" s="9" t="s">
        <v>21</v>
      </c>
      <c r="C10" t="str">
        <f ca="1">IFERROR(_xlfn.FORMULATEXT(C9),"")</f>
        <v>=HLOOKUP(C7,C4:G5,2,TRUE)</v>
      </c>
    </row>
  </sheetData>
  <conditionalFormatting sqref="C4:G4">
    <cfRule type="expression" dxfId="9" priority="3">
      <formula>ROUNDDOWN($C$7,0)=C$4</formula>
    </cfRule>
    <cfRule type="expression" dxfId="8" priority="4">
      <formula>AND($C$7&gt;MAX($C$4:$G$4),C$4=MAX($C$4:$G$4))</formula>
    </cfRule>
  </conditionalFormatting>
  <conditionalFormatting sqref="C5:G5">
    <cfRule type="expression" dxfId="7" priority="1">
      <formula>AND($C$7&gt;MAX($C$4:$G$4),C$4=MAX($C$4:$G$4))</formula>
    </cfRule>
    <cfRule type="expression" dxfId="6" priority="2">
      <formula>ROUNDDOWN($C$7,0)=C$4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C0D1-21C7-4192-8ABB-ED0FEAA6BDC6}">
  <dimension ref="A1:G10"/>
  <sheetViews>
    <sheetView showGridLines="0" workbookViewId="0">
      <selection activeCell="A3" sqref="A3"/>
    </sheetView>
  </sheetViews>
  <sheetFormatPr defaultRowHeight="15" x14ac:dyDescent="0.25"/>
  <sheetData>
    <row r="1" spans="1:7" x14ac:dyDescent="0.25">
      <c r="A1" t="s">
        <v>30</v>
      </c>
    </row>
    <row r="2" spans="1:7" x14ac:dyDescent="0.25">
      <c r="A2" t="s">
        <v>24</v>
      </c>
    </row>
    <row r="4" spans="1:7" x14ac:dyDescent="0.25">
      <c r="B4" s="7" t="s">
        <v>12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</row>
    <row r="5" spans="1:7" x14ac:dyDescent="0.25"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7" spans="1:7" x14ac:dyDescent="0.25">
      <c r="B7" s="9" t="s">
        <v>19</v>
      </c>
      <c r="C7" s="10">
        <v>3.1</v>
      </c>
    </row>
    <row r="9" spans="1:7" x14ac:dyDescent="0.25">
      <c r="B9" s="9" t="s">
        <v>20</v>
      </c>
      <c r="C9" s="11"/>
    </row>
    <row r="10" spans="1:7" x14ac:dyDescent="0.25">
      <c r="B10" s="9" t="s">
        <v>21</v>
      </c>
      <c r="C10" t="str">
        <f ca="1">IFERROR(_xlfn.FORMULATEXT(C9),"")</f>
        <v/>
      </c>
    </row>
  </sheetData>
  <conditionalFormatting sqref="C4:G4">
    <cfRule type="expression" dxfId="5" priority="5">
      <formula>ROUNDDOWN($C$7,0)=C$4</formula>
    </cfRule>
    <cfRule type="expression" dxfId="4" priority="6">
      <formula>AND($C$7&gt;MAX($C$4:$G$4),C$4=MAX($C$4:$G$4))</formula>
    </cfRule>
  </conditionalFormatting>
  <conditionalFormatting sqref="C5:G5">
    <cfRule type="expression" dxfId="3" priority="7">
      <formula>AND($C$7&gt;MAX($C$4:$G$4),C$4=MAX($C$4:$G$4))</formula>
    </cfRule>
    <cfRule type="expression" dxfId="2" priority="8">
      <formula>ROUNDDOWN($C$7,0)=C$4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2932-2725-43AF-A374-E65C12024808}">
  <dimension ref="A1:G10"/>
  <sheetViews>
    <sheetView showGridLines="0" workbookViewId="0">
      <selection activeCell="A2" sqref="A2"/>
    </sheetView>
  </sheetViews>
  <sheetFormatPr defaultRowHeight="15" x14ac:dyDescent="0.25"/>
  <sheetData>
    <row r="1" spans="1:7" x14ac:dyDescent="0.25">
      <c r="A1" t="s">
        <v>31</v>
      </c>
    </row>
    <row r="4" spans="1:7" x14ac:dyDescent="0.25">
      <c r="B4" s="7" t="s">
        <v>12</v>
      </c>
      <c r="C4" s="13">
        <v>1</v>
      </c>
      <c r="D4" s="13">
        <v>2</v>
      </c>
      <c r="E4" s="13">
        <v>3</v>
      </c>
      <c r="F4" s="13">
        <v>4</v>
      </c>
      <c r="G4" s="13">
        <v>5</v>
      </c>
    </row>
    <row r="5" spans="1:7" x14ac:dyDescent="0.25">
      <c r="B5" s="7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</row>
    <row r="7" spans="1:7" x14ac:dyDescent="0.25">
      <c r="B7" s="9" t="s">
        <v>19</v>
      </c>
      <c r="C7" s="10">
        <v>6</v>
      </c>
    </row>
    <row r="9" spans="1:7" x14ac:dyDescent="0.25">
      <c r="B9" s="9" t="s">
        <v>20</v>
      </c>
      <c r="C9" s="11" t="e">
        <f>HLOOKUP(C7,C4:G5,2,FALSE)</f>
        <v>#N/A</v>
      </c>
    </row>
    <row r="10" spans="1:7" x14ac:dyDescent="0.25">
      <c r="B10" s="9" t="s">
        <v>21</v>
      </c>
      <c r="C10" t="str">
        <f ca="1">IFERROR(_xlfn.FORMULATEXT(C9),"")</f>
        <v>=HLOOKUP(C7,C4:G5,2,FALSE)</v>
      </c>
    </row>
  </sheetData>
  <conditionalFormatting sqref="C4:G4">
    <cfRule type="expression" dxfId="1" priority="1">
      <formula>$C$7=C$4</formula>
    </cfRule>
  </conditionalFormatting>
  <conditionalFormatting sqref="C5:G5">
    <cfRule type="expression" dxfId="0" priority="4">
      <formula>$C$7=C$4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HLOOKUP</vt:lpstr>
      <vt:lpstr>APPROXIMATE MATCH</vt:lpstr>
      <vt:lpstr>DESCENDING ORDER</vt:lpstr>
      <vt:lpstr>FORMAT ISSUES</vt:lpstr>
      <vt:lpstr>MULTIPLE LOOKUP VALUES</vt:lpstr>
      <vt:lpstr>account</vt:lpstr>
      <vt:lpstr>data</vt:lpstr>
      <vt:lpstr>rownum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2017-06-04T19:07:20Z</dcterms:created>
  <dcterms:modified xsi:type="dcterms:W3CDTF">2017-11-04T21:17:19Z</dcterms:modified>
</cp:coreProperties>
</file>