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9370" windowHeight="10515"/>
  </bookViews>
  <sheets>
    <sheet name="PV FV NPER PMT RAT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2" i="1"/>
  <c r="M10" i="1"/>
  <c r="L13" i="1"/>
  <c r="L11" i="1"/>
  <c r="L10" i="1"/>
  <c r="K13" i="1"/>
  <c r="K12" i="1"/>
  <c r="K10" i="1"/>
  <c r="J12" i="1"/>
  <c r="J11" i="1"/>
  <c r="J13" i="1"/>
  <c r="I9" i="1"/>
  <c r="I10" i="1" s="1"/>
  <c r="N10" i="1"/>
  <c r="N13" i="1"/>
  <c r="N9" i="1"/>
  <c r="N12" i="1"/>
  <c r="N11" i="1"/>
  <c r="I11" i="1" l="1"/>
  <c r="J10" i="1"/>
  <c r="K11" i="1" l="1"/>
  <c r="I12" i="1"/>
  <c r="I13" i="1" l="1"/>
  <c r="M13" i="1" s="1"/>
  <c r="L12" i="1"/>
</calcChain>
</file>

<file path=xl/sharedStrings.xml><?xml version="1.0" encoding="utf-8"?>
<sst xmlns="http://schemas.openxmlformats.org/spreadsheetml/2006/main" count="10" uniqueCount="10">
  <si>
    <t>FV</t>
  </si>
  <si>
    <t>PV</t>
  </si>
  <si>
    <t>NPER</t>
  </si>
  <si>
    <t>PMT</t>
  </si>
  <si>
    <t>RATE</t>
  </si>
  <si>
    <t>Observe the PV, FV, NPER, PMT, and RATE functions in the cells highlighted below</t>
  </si>
  <si>
    <t>Formula Text (of Highlighted Cell)</t>
  </si>
  <si>
    <t>This table indicates that, if given 4 of the 5 inputs, the 5th can be obtained</t>
  </si>
  <si>
    <t>Type (0 or omitted = flows occur at end of period; 1 = flows occur at beginning of period)</t>
  </si>
  <si>
    <t>Note that the cells with the blue fonts are hard-coded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</si>
</sst>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4" fontId="2" fillId="2" borderId="1" xfId="1" applyNumberFormat="1" applyFont="1" applyFill="1" applyBorder="1"/>
    <xf numFmtId="4" fontId="2" fillId="0" borderId="1" xfId="1" applyNumberFormat="1" applyFont="1" applyBorder="1"/>
    <xf numFmtId="3" fontId="2" fillId="0" borderId="1" xfId="1" applyNumberFormat="1" applyFont="1" applyBorder="1"/>
    <xf numFmtId="9" fontId="2" fillId="0" borderId="1" xfId="0" applyNumberFormat="1" applyFont="1" applyBorder="1"/>
    <xf numFmtId="3" fontId="2" fillId="2" borderId="1" xfId="1" applyNumberFormat="1" applyFont="1" applyFill="1" applyBorder="1"/>
    <xf numFmtId="9" fontId="2" fillId="2" borderId="1" xfId="0" applyNumberFormat="1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right"/>
    </xf>
    <xf numFmtId="4" fontId="3" fillId="0" borderId="1" xfId="1" applyNumberFormat="1" applyFont="1" applyBorder="1"/>
    <xf numFmtId="3" fontId="3" fillId="0" borderId="1" xfId="1" applyNumberFormat="1" applyFont="1" applyBorder="1"/>
    <xf numFmtId="9" fontId="3" fillId="0" borderId="1" xfId="0" applyNumberFormat="1" applyFont="1" applyBorder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tabSelected="1" workbookViewId="0">
      <selection activeCell="A4" sqref="A4"/>
    </sheetView>
  </sheetViews>
  <sheetFormatPr defaultRowHeight="15" x14ac:dyDescent="0.25"/>
  <cols>
    <col min="1" max="5" width="9.140625" style="1"/>
    <col min="6" max="6" width="9.140625" style="1" customWidth="1"/>
    <col min="7" max="13" width="9.140625" style="1"/>
    <col min="14" max="14" width="31.5703125" style="1" bestFit="1" customWidth="1"/>
    <col min="15" max="16384" width="9.140625" style="1"/>
  </cols>
  <sheetData>
    <row r="1" spans="1:14" x14ac:dyDescent="0.25">
      <c r="A1" s="1" t="s">
        <v>5</v>
      </c>
    </row>
    <row r="2" spans="1:14" x14ac:dyDescent="0.25">
      <c r="A2" s="1" t="s">
        <v>7</v>
      </c>
    </row>
    <row r="3" spans="1:14" x14ac:dyDescent="0.25">
      <c r="A3" s="15" t="s">
        <v>9</v>
      </c>
    </row>
    <row r="5" spans="1:14" x14ac:dyDescent="0.25">
      <c r="I5" s="11" t="s">
        <v>8</v>
      </c>
      <c r="J5" s="10">
        <v>0</v>
      </c>
    </row>
    <row r="8" spans="1:14" x14ac:dyDescent="0.25">
      <c r="I8" s="9" t="s">
        <v>1</v>
      </c>
      <c r="J8" s="9" t="s">
        <v>0</v>
      </c>
      <c r="K8" s="9" t="s">
        <v>2</v>
      </c>
      <c r="L8" s="9" t="s">
        <v>3</v>
      </c>
      <c r="M8" s="9" t="s">
        <v>4</v>
      </c>
      <c r="N8" s="9" t="s">
        <v>6</v>
      </c>
    </row>
    <row r="9" spans="1:14" x14ac:dyDescent="0.25">
      <c r="I9" s="3">
        <f>PV(M9,K9,L9,J9,J5)</f>
        <v>1216.473833531541</v>
      </c>
      <c r="J9" s="12">
        <v>-1000</v>
      </c>
      <c r="K9" s="13">
        <v>5</v>
      </c>
      <c r="L9" s="13">
        <v>-100</v>
      </c>
      <c r="M9" s="14">
        <v>0.05</v>
      </c>
      <c r="N9" s="2" t="str">
        <f ca="1">IFERROR(_xlfn.FORMULATEXT(I9),"")</f>
        <v>=PV(M9,K9,L9,J9,J5)</v>
      </c>
    </row>
    <row r="10" spans="1:14" x14ac:dyDescent="0.25">
      <c r="I10" s="4">
        <f>I9</f>
        <v>1216.473833531541</v>
      </c>
      <c r="J10" s="3">
        <f>FV(M10,K10,L10,I10,J5)</f>
        <v>-999.99999999999989</v>
      </c>
      <c r="K10" s="5">
        <f>$K$9</f>
        <v>5</v>
      </c>
      <c r="L10" s="5">
        <f>$L$9</f>
        <v>-100</v>
      </c>
      <c r="M10" s="6">
        <f>$M$9</f>
        <v>0.05</v>
      </c>
      <c r="N10" s="2" t="str">
        <f ca="1">IFERROR(_xlfn.FORMULATEXT(J10),"")</f>
        <v>=FV(M10,K10,L10,I10,J5)</v>
      </c>
    </row>
    <row r="11" spans="1:14" x14ac:dyDescent="0.25">
      <c r="I11" s="4">
        <f>I10</f>
        <v>1216.473833531541</v>
      </c>
      <c r="J11" s="4">
        <f>$J$9</f>
        <v>-1000</v>
      </c>
      <c r="K11" s="7">
        <f>NPER(M11,L11,I11,J11,J5)</f>
        <v>4.9999999999999973</v>
      </c>
      <c r="L11" s="5">
        <f>$L$9</f>
        <v>-100</v>
      </c>
      <c r="M11" s="6">
        <f t="shared" ref="M11:M12" si="0">$M$9</f>
        <v>0.05</v>
      </c>
      <c r="N11" s="2" t="str">
        <f ca="1">IFERROR(_xlfn.FORMULATEXT(K11),"")</f>
        <v>=NPER(M11,L11,I11,J11,J5)</v>
      </c>
    </row>
    <row r="12" spans="1:14" x14ac:dyDescent="0.25">
      <c r="I12" s="4">
        <f t="shared" ref="I12:I13" si="1">I11</f>
        <v>1216.473833531541</v>
      </c>
      <c r="J12" s="4">
        <f t="shared" ref="J12:J13" si="2">$J$9</f>
        <v>-1000</v>
      </c>
      <c r="K12" s="5">
        <f>$K$9</f>
        <v>5</v>
      </c>
      <c r="L12" s="7">
        <f>PMT(M12,K12,I12,J12,J5)</f>
        <v>-100</v>
      </c>
      <c r="M12" s="6">
        <f t="shared" si="0"/>
        <v>0.05</v>
      </c>
      <c r="N12" s="2" t="str">
        <f ca="1">IFERROR(_xlfn.FORMULATEXT(L12),"")</f>
        <v>=PMT(M12,K12,I12,J12,J5)</v>
      </c>
    </row>
    <row r="13" spans="1:14" x14ac:dyDescent="0.25">
      <c r="I13" s="4">
        <f t="shared" si="1"/>
        <v>1216.473833531541</v>
      </c>
      <c r="J13" s="4">
        <f t="shared" si="2"/>
        <v>-1000</v>
      </c>
      <c r="K13" s="5">
        <f>$K$9</f>
        <v>5</v>
      </c>
      <c r="L13" s="5">
        <f>$L$9</f>
        <v>-100</v>
      </c>
      <c r="M13" s="8">
        <f>RATE(K13,L13,I13,J13,J5)</f>
        <v>5.0000000000031658E-2</v>
      </c>
      <c r="N13" s="2" t="str">
        <f ca="1">IFERROR(_xlfn.FORMULATEXT(M13),"")</f>
        <v>=RATE(K13,L13,I13,J13,J5)</v>
      </c>
    </row>
  </sheetData>
  <dataValidations disablePrompts="1" count="1">
    <dataValidation type="list" allowBlank="1" showInputMessage="1" showErrorMessage="1" sqref="J5">
      <formula1>"0,1"</formula1>
    </dataValidation>
  </dataValidations>
  <pageMargins left="0.7" right="0.7" top="0.75" bottom="0.75" header="0.3" footer="0.3"/>
  <ignoredErrors>
    <ignoredError sqref="K11 L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 FV NPER PMT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2017-06-05T17:15:42Z</dcterms:created>
  <dcterms:modified xsi:type="dcterms:W3CDTF">2017-06-13T17:22:21Z</dcterms:modified>
</cp:coreProperties>
</file>